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2" sheetId="1" r:id="rId1"/>
  </sheets>
  <calcPr calcId="125725" refMode="R1C1"/>
</workbook>
</file>

<file path=xl/calcChain.xml><?xml version="1.0" encoding="utf-8"?>
<calcChain xmlns="http://schemas.openxmlformats.org/spreadsheetml/2006/main">
  <c r="C17" i="1"/>
  <c r="E17"/>
  <c r="E14"/>
  <c r="C14"/>
  <c r="C12"/>
</calcChain>
</file>

<file path=xl/sharedStrings.xml><?xml version="1.0" encoding="utf-8"?>
<sst xmlns="http://schemas.openxmlformats.org/spreadsheetml/2006/main" count="34" uniqueCount="23">
  <si>
    <t/>
  </si>
  <si>
    <t>к Закону Удмуртской Республики</t>
  </si>
  <si>
    <t>Таблица 1</t>
  </si>
  <si>
    <t>№ п/п</t>
  </si>
  <si>
    <t>Наименование</t>
  </si>
  <si>
    <t>Бюджетные кредиты, полученные из федерального бюджета, в том числе:</t>
  </si>
  <si>
    <t>Всего</t>
  </si>
  <si>
    <t>Кредиты, полученные от кредитных организаций, в том числе:</t>
  </si>
  <si>
    <t>Объем привлечения средств в бюджет Удмуртской Республики</t>
  </si>
  <si>
    <t>Предельный срок погашения долговых обязательств</t>
  </si>
  <si>
    <t>Сумма,             тыс. руб.</t>
  </si>
  <si>
    <t>Объем погашения государственных долговых обязательств Удмуртской Республики,                тыс. руб.</t>
  </si>
  <si>
    <t>Приложение 13</t>
  </si>
  <si>
    <t>до 5 лет</t>
  </si>
  <si>
    <t>- для финансирования дефицита бюджета и (или) погашения долговых обязательств Удмуртской Республики</t>
  </si>
  <si>
    <t>«О бюджете Удмуртской Республики на 2021 год
и на плановый период 2022 и 2023 годов»</t>
  </si>
  <si>
    <t>Программа государственных внутренних заимствований 
Удмуртской Республики на 2021 год</t>
  </si>
  <si>
    <t>– на пополнение остатка средств на едином счёте бюджета Удмуртской Республики</t>
  </si>
  <si>
    <t>– для частичного покрытия дефицита бюджета Удмуртской Республики;</t>
  </si>
  <si>
    <t>1</t>
  </si>
  <si>
    <t>Государственные ценные бумаги Удмуртской Республики</t>
  </si>
  <si>
    <t>до 10 лет</t>
  </si>
  <si>
    <t>до 180 дней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</si>
</sst>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3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165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topLeftCell="A7" zoomScale="90" zoomScaleNormal="100" zoomScaleSheetLayoutView="90" workbookViewId="0">
      <selection activeCell="D17" sqref="D17"/>
    </sheetView>
  </sheetViews>
  <sheetFormatPr defaultRowHeight="12.75"/>
  <cols>
    <col min="1" max="1" width="5.5" customWidth="1"/>
    <col min="2" max="2" width="44.33203125" customWidth="1"/>
    <col min="3" max="3" width="19.5" customWidth="1"/>
    <col min="4" max="4" width="20.5" customWidth="1"/>
    <col min="5" max="5" width="26.1640625" customWidth="1"/>
  </cols>
  <sheetData>
    <row r="1" spans="1:5" ht="18" customHeight="1">
      <c r="A1" s="27" t="s">
        <v>12</v>
      </c>
      <c r="B1" s="27"/>
      <c r="C1" s="27"/>
      <c r="D1" s="27"/>
      <c r="E1" s="27"/>
    </row>
    <row r="2" spans="1:5" ht="18" customHeight="1">
      <c r="A2" s="27" t="s">
        <v>1</v>
      </c>
      <c r="B2" s="27"/>
      <c r="C2" s="27"/>
      <c r="D2" s="27"/>
      <c r="E2" s="27"/>
    </row>
    <row r="3" spans="1:5" ht="40.35" customHeight="1">
      <c r="A3" s="27" t="s">
        <v>15</v>
      </c>
      <c r="B3" s="27"/>
      <c r="C3" s="27"/>
      <c r="D3" s="27"/>
      <c r="E3" s="27"/>
    </row>
    <row r="4" spans="1:5" ht="28.9" customHeight="1">
      <c r="A4" s="27" t="s">
        <v>2</v>
      </c>
      <c r="B4" s="27"/>
      <c r="C4" s="27"/>
      <c r="D4" s="27"/>
      <c r="E4" s="27"/>
    </row>
    <row r="5" spans="1:5" ht="21.4" customHeight="1">
      <c r="A5" s="1" t="s">
        <v>0</v>
      </c>
      <c r="B5" s="1" t="s">
        <v>0</v>
      </c>
      <c r="C5" s="1"/>
      <c r="D5" s="1" t="s">
        <v>0</v>
      </c>
      <c r="E5" s="1" t="s">
        <v>0</v>
      </c>
    </row>
    <row r="6" spans="1:5" ht="40.35" customHeight="1">
      <c r="A6" s="28" t="s">
        <v>16</v>
      </c>
      <c r="B6" s="28"/>
      <c r="C6" s="28"/>
      <c r="D6" s="28"/>
      <c r="E6" s="28"/>
    </row>
    <row r="7" spans="1:5" ht="16.7" customHeight="1">
      <c r="A7" s="2" t="s">
        <v>0</v>
      </c>
      <c r="B7" s="2" t="s">
        <v>0</v>
      </c>
      <c r="C7" s="2"/>
      <c r="D7" s="2" t="s">
        <v>0</v>
      </c>
      <c r="E7" s="2" t="s">
        <v>0</v>
      </c>
    </row>
    <row r="8" spans="1:5" ht="18" customHeight="1">
      <c r="A8" s="23"/>
      <c r="B8" s="23"/>
      <c r="C8" s="23"/>
      <c r="D8" s="23"/>
      <c r="E8" s="23"/>
    </row>
    <row r="9" spans="1:5" ht="74.25" customHeight="1">
      <c r="A9" s="24" t="s">
        <v>3</v>
      </c>
      <c r="B9" s="26" t="s">
        <v>4</v>
      </c>
      <c r="C9" s="29" t="s">
        <v>8</v>
      </c>
      <c r="D9" s="30"/>
      <c r="E9" s="31" t="s">
        <v>11</v>
      </c>
    </row>
    <row r="10" spans="1:5" ht="108.75" customHeight="1">
      <c r="A10" s="25" t="s">
        <v>0</v>
      </c>
      <c r="B10" s="25" t="s">
        <v>0</v>
      </c>
      <c r="C10" s="11" t="s">
        <v>10</v>
      </c>
      <c r="D10" s="11" t="s">
        <v>9</v>
      </c>
      <c r="E10" s="32"/>
    </row>
    <row r="11" spans="1:5" ht="48" customHeight="1">
      <c r="A11" s="21" t="s">
        <v>19</v>
      </c>
      <c r="B11" s="12" t="s">
        <v>20</v>
      </c>
      <c r="C11" s="22">
        <v>5000000</v>
      </c>
      <c r="D11" s="15" t="s">
        <v>21</v>
      </c>
      <c r="E11" s="22">
        <v>0</v>
      </c>
    </row>
    <row r="12" spans="1:5" ht="58.5" customHeight="1">
      <c r="A12" s="4">
        <v>2</v>
      </c>
      <c r="B12" s="12" t="s">
        <v>7</v>
      </c>
      <c r="C12" s="6">
        <f>C13</f>
        <v>24014680.100000001</v>
      </c>
      <c r="D12" s="6"/>
      <c r="E12" s="6">
        <v>28043021.199999999</v>
      </c>
    </row>
    <row r="13" spans="1:5" ht="83.25" customHeight="1">
      <c r="A13" s="14"/>
      <c r="B13" s="13" t="s">
        <v>14</v>
      </c>
      <c r="C13" s="7">
        <v>24014680.100000001</v>
      </c>
      <c r="D13" s="15" t="s">
        <v>13</v>
      </c>
      <c r="E13" s="7"/>
    </row>
    <row r="14" spans="1:5" ht="60.75" customHeight="1">
      <c r="A14" s="4">
        <v>3</v>
      </c>
      <c r="B14" s="5" t="s">
        <v>5</v>
      </c>
      <c r="C14" s="6">
        <f>C15+C16</f>
        <v>4500000</v>
      </c>
      <c r="D14" s="6"/>
      <c r="E14" s="6">
        <f>E15+E16</f>
        <v>5471658.9000000004</v>
      </c>
    </row>
    <row r="15" spans="1:5" ht="60.75" customHeight="1">
      <c r="A15" s="14"/>
      <c r="B15" s="19" t="s">
        <v>18</v>
      </c>
      <c r="C15" s="20">
        <v>0</v>
      </c>
      <c r="D15" s="20"/>
      <c r="E15" s="20">
        <v>971658.9</v>
      </c>
    </row>
    <row r="16" spans="1:5" ht="58.5" customHeight="1">
      <c r="A16" s="3" t="s">
        <v>0</v>
      </c>
      <c r="B16" s="18" t="s">
        <v>17</v>
      </c>
      <c r="C16" s="16">
        <v>4500000</v>
      </c>
      <c r="D16" s="15" t="s">
        <v>22</v>
      </c>
      <c r="E16" s="16">
        <v>4500000</v>
      </c>
    </row>
    <row r="17" spans="1:5" ht="31.5" customHeight="1">
      <c r="A17" s="8" t="s">
        <v>0</v>
      </c>
      <c r="B17" s="9" t="s">
        <v>6</v>
      </c>
      <c r="C17" s="17">
        <f>C14+C12+C11</f>
        <v>33514680.100000001</v>
      </c>
      <c r="D17" s="10"/>
      <c r="E17" s="17">
        <f>E14+E12</f>
        <v>33514680.100000001</v>
      </c>
    </row>
  </sheetData>
  <mergeCells count="10">
    <mergeCell ref="A8:E8"/>
    <mergeCell ref="A9:A10"/>
    <mergeCell ref="B9:B10"/>
    <mergeCell ref="A1:E1"/>
    <mergeCell ref="A2:E2"/>
    <mergeCell ref="A3:E3"/>
    <mergeCell ref="A4:E4"/>
    <mergeCell ref="A6:E6"/>
    <mergeCell ref="C9:D9"/>
    <mergeCell ref="E9:E10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51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2020-10-19T07:16:57Z</dcterms:modified>
</cp:coreProperties>
</file>